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5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S54" i="2"/>
  <c r="Q54"/>
  <c r="O54"/>
  <c r="M54"/>
  <c r="K54"/>
  <c r="I54"/>
  <c r="G54"/>
  <c r="S53"/>
  <c r="Q53"/>
  <c r="O53"/>
  <c r="M53"/>
  <c r="K53"/>
  <c r="I53"/>
  <c r="G53"/>
  <c r="T52"/>
  <c r="S52"/>
  <c r="R52"/>
  <c r="Q52"/>
  <c r="P52"/>
  <c r="O52"/>
  <c r="N52"/>
  <c r="M52"/>
  <c r="L52"/>
  <c r="K52"/>
  <c r="J52"/>
  <c r="I52"/>
  <c r="H52"/>
  <c r="G52"/>
  <c r="F52"/>
  <c r="E52"/>
  <c r="D52"/>
  <c r="C52"/>
</calcChain>
</file>

<file path=xl/sharedStrings.xml><?xml version="1.0" encoding="utf-8"?>
<sst xmlns="http://schemas.openxmlformats.org/spreadsheetml/2006/main" count="84" uniqueCount="70">
  <si>
    <t>药学专业教学进程表</t>
  </si>
  <si>
    <t>序号</t>
  </si>
  <si>
    <t>课程名称</t>
  </si>
  <si>
    <t>学时</t>
  </si>
  <si>
    <t>学分</t>
  </si>
  <si>
    <t>第一学年</t>
  </si>
  <si>
    <t>第二学年</t>
  </si>
  <si>
    <t>第三学年</t>
  </si>
  <si>
    <t>第四学年</t>
  </si>
  <si>
    <t>合计</t>
  </si>
  <si>
    <t>理论</t>
  </si>
  <si>
    <t>实践</t>
  </si>
  <si>
    <t>Ⅰ</t>
  </si>
  <si>
    <t>Ⅱ</t>
  </si>
  <si>
    <t>Ⅲ</t>
  </si>
  <si>
    <t>Ⅳ</t>
  </si>
  <si>
    <t>Ⅴ</t>
  </si>
  <si>
    <t>Ⅵ</t>
  </si>
  <si>
    <t>Ⅶ</t>
  </si>
  <si>
    <t>Ⅷ</t>
  </si>
  <si>
    <t>军事技能</t>
  </si>
  <si>
    <t>毕业实习</t>
  </si>
  <si>
    <t>军事理论</t>
  </si>
  <si>
    <t>大学生心理健康</t>
  </si>
  <si>
    <t>英语</t>
  </si>
  <si>
    <t>体育</t>
  </si>
  <si>
    <t>思想道德修养与法律基础</t>
  </si>
  <si>
    <t>中国近现代史纲要</t>
  </si>
  <si>
    <t>毛泽东思想和中国特色社会主义理论体系概论</t>
  </si>
  <si>
    <t>马克思主义基本原理</t>
  </si>
  <si>
    <t>形势与政策</t>
  </si>
  <si>
    <t>现代信息技术</t>
  </si>
  <si>
    <t>高等数学</t>
  </si>
  <si>
    <t>药学导论</t>
  </si>
  <si>
    <t>初级医药实训</t>
  </si>
  <si>
    <t>无机化学</t>
  </si>
  <si>
    <t>医用物理学</t>
  </si>
  <si>
    <t>有机化学</t>
  </si>
  <si>
    <t>系统解剖学</t>
  </si>
  <si>
    <t>生理学</t>
  </si>
  <si>
    <t>分析化学</t>
  </si>
  <si>
    <t>生物化学</t>
  </si>
  <si>
    <t>物理化学</t>
  </si>
  <si>
    <t>药学分子生物学</t>
  </si>
  <si>
    <t>医学微生物学</t>
  </si>
  <si>
    <t>医学免疫学</t>
  </si>
  <si>
    <r>
      <t>慧眼识药-药理学</t>
    </r>
    <r>
      <rPr>
        <sz val="9"/>
        <rFont val="Microsoft YaHei"/>
        <charset val="134"/>
      </rPr>
      <t>Ⅰ</t>
    </r>
  </si>
  <si>
    <t>药理学实验</t>
  </si>
  <si>
    <t>药物化学</t>
  </si>
  <si>
    <t>药物化学实验</t>
  </si>
  <si>
    <t>药用植物学与生药学</t>
  </si>
  <si>
    <t>医药信息检索</t>
  </si>
  <si>
    <t>医学统计与流行病学</t>
  </si>
  <si>
    <t>药事管理与法规</t>
  </si>
  <si>
    <t>药剂学</t>
  </si>
  <si>
    <t>药剂学实验</t>
  </si>
  <si>
    <r>
      <t>慧眼识药-药理学</t>
    </r>
    <r>
      <rPr>
        <sz val="9"/>
        <rFont val="Microsoft YaHei"/>
        <charset val="134"/>
      </rPr>
      <t>Ⅱ</t>
    </r>
  </si>
  <si>
    <t>天然药物化学</t>
  </si>
  <si>
    <t>药物分析</t>
  </si>
  <si>
    <t>药物分析实验</t>
  </si>
  <si>
    <t>药物流行病学与药物经济学</t>
  </si>
  <si>
    <t>临床药理学</t>
  </si>
  <si>
    <t>生物药剂学与药物动力学</t>
  </si>
  <si>
    <t>现代生物医药研发前沿</t>
  </si>
  <si>
    <t>药物合成反应</t>
  </si>
  <si>
    <t>药学英语</t>
  </si>
  <si>
    <t>新药临床试验</t>
  </si>
  <si>
    <t>社区慢性病照护中的药学服务</t>
  </si>
  <si>
    <t>合计总学时</t>
  </si>
  <si>
    <t>平均周学时</t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</si>
</sst>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8"/>
      <name val="Arial"/>
      <family val="2"/>
    </font>
    <font>
      <sz val="8"/>
      <name val="微软雅黑"/>
      <family val="2"/>
      <charset val="134"/>
    </font>
    <font>
      <sz val="8"/>
      <name val="宋体"/>
      <family val="3"/>
      <charset val="134"/>
      <scheme val="minor"/>
    </font>
    <font>
      <sz val="9"/>
      <name val="Times New Roman"/>
      <family val="1"/>
    </font>
    <font>
      <sz val="9"/>
      <name val="Microsoft YaHei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>
      <selection activeCell="X54" sqref="X54"/>
    </sheetView>
  </sheetViews>
  <sheetFormatPr defaultColWidth="8.875" defaultRowHeight="13.5"/>
  <cols>
    <col min="1" max="1" width="3.75" style="1" customWidth="1"/>
    <col min="2" max="2" width="36.75" style="1" customWidth="1"/>
    <col min="3" max="3" width="4.25" style="1" customWidth="1"/>
    <col min="4" max="4" width="4.75" style="1" customWidth="1"/>
    <col min="5" max="5" width="4" style="1" customWidth="1"/>
    <col min="6" max="6" width="3.875" style="1" customWidth="1"/>
    <col min="7" max="7" width="3.25" style="1" customWidth="1"/>
    <col min="8" max="9" width="3.375" style="1" customWidth="1"/>
    <col min="10" max="10" width="2.875" style="1" customWidth="1"/>
    <col min="11" max="11" width="3.25" style="1" customWidth="1"/>
    <col min="12" max="12" width="2.875" style="1" customWidth="1"/>
    <col min="13" max="13" width="3.125" style="1" customWidth="1"/>
    <col min="14" max="16" width="3" style="1" customWidth="1"/>
    <col min="17" max="17" width="3.375" style="1" customWidth="1"/>
    <col min="18" max="18" width="3.125" style="1" customWidth="1"/>
    <col min="19" max="19" width="3.5" style="1" customWidth="1"/>
    <col min="20" max="20" width="3.75" style="1" customWidth="1"/>
    <col min="21" max="21" width="3.375" style="1" customWidth="1"/>
    <col min="22" max="16384" width="8.875" style="1"/>
  </cols>
  <sheetData>
    <row r="1" spans="1: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0" t="s">
        <v>1</v>
      </c>
      <c r="B2" s="21" t="s">
        <v>2</v>
      </c>
      <c r="C2" s="20" t="s">
        <v>3</v>
      </c>
      <c r="D2" s="20"/>
      <c r="E2" s="20"/>
      <c r="F2" s="20" t="s">
        <v>4</v>
      </c>
      <c r="G2" s="20" t="s">
        <v>5</v>
      </c>
      <c r="H2" s="20"/>
      <c r="I2" s="20"/>
      <c r="J2" s="20"/>
      <c r="K2" s="20" t="s">
        <v>6</v>
      </c>
      <c r="L2" s="20"/>
      <c r="M2" s="20"/>
      <c r="N2" s="20"/>
      <c r="O2" s="20" t="s">
        <v>7</v>
      </c>
      <c r="P2" s="20"/>
      <c r="Q2" s="20"/>
      <c r="R2" s="20"/>
      <c r="S2" s="20" t="s">
        <v>8</v>
      </c>
      <c r="T2" s="20"/>
      <c r="U2" s="20"/>
    </row>
    <row r="3" spans="1:21">
      <c r="A3" s="20"/>
      <c r="B3" s="21"/>
      <c r="C3" s="20" t="s">
        <v>9</v>
      </c>
      <c r="D3" s="20" t="s">
        <v>10</v>
      </c>
      <c r="E3" s="20" t="s">
        <v>11</v>
      </c>
      <c r="F3" s="20"/>
      <c r="G3" s="20" t="s">
        <v>12</v>
      </c>
      <c r="H3" s="20"/>
      <c r="I3" s="20" t="s">
        <v>13</v>
      </c>
      <c r="J3" s="20"/>
      <c r="K3" s="20" t="s">
        <v>14</v>
      </c>
      <c r="L3" s="20"/>
      <c r="M3" s="20" t="s">
        <v>15</v>
      </c>
      <c r="N3" s="20"/>
      <c r="O3" s="20" t="s">
        <v>16</v>
      </c>
      <c r="P3" s="20"/>
      <c r="Q3" s="20" t="s">
        <v>17</v>
      </c>
      <c r="R3" s="20"/>
      <c r="S3" s="20" t="s">
        <v>18</v>
      </c>
      <c r="T3" s="20"/>
      <c r="U3" s="2" t="s">
        <v>19</v>
      </c>
    </row>
    <row r="4" spans="1:21" ht="22.5">
      <c r="A4" s="20"/>
      <c r="B4" s="21"/>
      <c r="C4" s="20"/>
      <c r="D4" s="20"/>
      <c r="E4" s="20"/>
      <c r="F4" s="20"/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17"/>
    </row>
    <row r="5" spans="1:21">
      <c r="A5" s="3">
        <v>1</v>
      </c>
      <c r="B5" s="4" t="s">
        <v>20</v>
      </c>
      <c r="C5" s="5">
        <v>36</v>
      </c>
      <c r="D5" s="5">
        <v>0</v>
      </c>
      <c r="E5" s="5">
        <v>36</v>
      </c>
      <c r="F5" s="5">
        <v>2</v>
      </c>
      <c r="G5" s="5">
        <v>0</v>
      </c>
      <c r="H5" s="5">
        <v>36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8" t="s">
        <v>21</v>
      </c>
    </row>
    <row r="6" spans="1:21">
      <c r="A6" s="3">
        <v>2</v>
      </c>
      <c r="B6" s="4" t="s">
        <v>22</v>
      </c>
      <c r="C6" s="5">
        <v>36</v>
      </c>
      <c r="D6" s="5">
        <v>24</v>
      </c>
      <c r="E6" s="5">
        <v>12</v>
      </c>
      <c r="F6" s="5">
        <v>2</v>
      </c>
      <c r="G6" s="6"/>
      <c r="H6" s="5"/>
      <c r="I6" s="5">
        <v>24</v>
      </c>
      <c r="J6" s="6">
        <v>12</v>
      </c>
      <c r="K6" s="5"/>
      <c r="L6" s="5"/>
      <c r="M6" s="5"/>
      <c r="N6" s="5"/>
      <c r="O6" s="5"/>
      <c r="P6" s="5"/>
      <c r="Q6" s="6"/>
      <c r="R6" s="6"/>
      <c r="S6" s="5"/>
      <c r="T6" s="5"/>
      <c r="U6" s="18"/>
    </row>
    <row r="7" spans="1:21">
      <c r="A7" s="3">
        <v>3</v>
      </c>
      <c r="B7" s="4" t="s">
        <v>23</v>
      </c>
      <c r="C7" s="5">
        <v>18</v>
      </c>
      <c r="D7" s="5">
        <v>18</v>
      </c>
      <c r="E7" s="5">
        <v>0</v>
      </c>
      <c r="F7" s="5">
        <v>1</v>
      </c>
      <c r="G7" s="6">
        <v>18</v>
      </c>
      <c r="H7" s="5">
        <v>0</v>
      </c>
      <c r="I7" s="5"/>
      <c r="J7" s="6"/>
      <c r="K7" s="5"/>
      <c r="L7" s="5"/>
      <c r="M7" s="5"/>
      <c r="N7" s="5"/>
      <c r="O7" s="5"/>
      <c r="P7" s="5"/>
      <c r="Q7" s="6"/>
      <c r="R7" s="6"/>
      <c r="S7" s="5"/>
      <c r="T7" s="5"/>
      <c r="U7" s="18"/>
    </row>
    <row r="8" spans="1:21">
      <c r="A8" s="3">
        <v>4</v>
      </c>
      <c r="B8" s="4" t="s">
        <v>24</v>
      </c>
      <c r="C8" s="5">
        <v>258</v>
      </c>
      <c r="D8" s="5">
        <v>258</v>
      </c>
      <c r="E8" s="5">
        <v>0</v>
      </c>
      <c r="F8" s="5">
        <v>15</v>
      </c>
      <c r="G8" s="5">
        <v>54</v>
      </c>
      <c r="H8" s="5">
        <v>0</v>
      </c>
      <c r="I8" s="5">
        <v>68</v>
      </c>
      <c r="J8" s="5">
        <v>0</v>
      </c>
      <c r="K8" s="5">
        <v>68</v>
      </c>
      <c r="L8" s="5">
        <v>0</v>
      </c>
      <c r="M8" s="5">
        <v>68</v>
      </c>
      <c r="N8" s="5">
        <v>0</v>
      </c>
      <c r="O8" s="5"/>
      <c r="P8" s="5"/>
      <c r="Q8" s="5"/>
      <c r="R8" s="5"/>
      <c r="S8" s="6"/>
      <c r="T8" s="6"/>
      <c r="U8" s="18"/>
    </row>
    <row r="9" spans="1:21">
      <c r="A9" s="3">
        <v>5</v>
      </c>
      <c r="B9" s="4" t="s">
        <v>25</v>
      </c>
      <c r="C9" s="5">
        <v>130</v>
      </c>
      <c r="D9" s="5">
        <v>0</v>
      </c>
      <c r="E9" s="5">
        <v>130</v>
      </c>
      <c r="F9" s="5">
        <v>8</v>
      </c>
      <c r="G9" s="5">
        <v>0</v>
      </c>
      <c r="H9" s="5">
        <v>28</v>
      </c>
      <c r="I9" s="5">
        <v>0</v>
      </c>
      <c r="J9" s="5">
        <v>34</v>
      </c>
      <c r="K9" s="5">
        <v>0</v>
      </c>
      <c r="L9" s="5">
        <v>34</v>
      </c>
      <c r="M9" s="5">
        <v>0</v>
      </c>
      <c r="N9" s="5">
        <v>34</v>
      </c>
      <c r="O9" s="5"/>
      <c r="P9" s="5"/>
      <c r="Q9" s="5"/>
      <c r="R9" s="5"/>
      <c r="S9" s="5"/>
      <c r="T9" s="5"/>
      <c r="U9" s="18"/>
    </row>
    <row r="10" spans="1:21">
      <c r="A10" s="3">
        <v>6</v>
      </c>
      <c r="B10" s="4" t="s">
        <v>26</v>
      </c>
      <c r="C10" s="5">
        <v>54</v>
      </c>
      <c r="D10" s="5">
        <v>36</v>
      </c>
      <c r="E10" s="5">
        <v>18</v>
      </c>
      <c r="F10" s="5">
        <v>3</v>
      </c>
      <c r="G10" s="5">
        <v>36</v>
      </c>
      <c r="H10" s="5">
        <v>18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8"/>
    </row>
    <row r="11" spans="1:21">
      <c r="A11" s="3">
        <v>7</v>
      </c>
      <c r="B11" s="4" t="s">
        <v>27</v>
      </c>
      <c r="C11" s="6">
        <v>54</v>
      </c>
      <c r="D11" s="5">
        <v>36</v>
      </c>
      <c r="E11" s="5">
        <v>18</v>
      </c>
      <c r="F11" s="5">
        <v>3</v>
      </c>
      <c r="G11" s="5"/>
      <c r="H11" s="5"/>
      <c r="I11" s="5">
        <v>36</v>
      </c>
      <c r="J11" s="5">
        <v>18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8"/>
    </row>
    <row r="12" spans="1:21">
      <c r="A12" s="3">
        <v>8</v>
      </c>
      <c r="B12" s="4" t="s">
        <v>28</v>
      </c>
      <c r="C12" s="5">
        <v>90</v>
      </c>
      <c r="D12" s="5">
        <v>72</v>
      </c>
      <c r="E12" s="5">
        <v>18</v>
      </c>
      <c r="F12" s="5">
        <v>5</v>
      </c>
      <c r="G12" s="5"/>
      <c r="H12" s="5"/>
      <c r="I12" s="5"/>
      <c r="J12" s="5"/>
      <c r="K12" s="6"/>
      <c r="L12" s="6"/>
      <c r="M12" s="5">
        <v>72</v>
      </c>
      <c r="N12" s="5">
        <v>18</v>
      </c>
      <c r="O12" s="5"/>
      <c r="P12" s="5"/>
      <c r="Q12" s="5"/>
      <c r="R12" s="5"/>
      <c r="S12" s="5"/>
      <c r="T12" s="5"/>
      <c r="U12" s="18"/>
    </row>
    <row r="13" spans="1:21">
      <c r="A13" s="3">
        <v>9</v>
      </c>
      <c r="B13" s="4" t="s">
        <v>29</v>
      </c>
      <c r="C13" s="5">
        <v>54</v>
      </c>
      <c r="D13" s="5">
        <v>36</v>
      </c>
      <c r="E13" s="5">
        <v>18</v>
      </c>
      <c r="F13" s="5">
        <v>3</v>
      </c>
      <c r="G13" s="5"/>
      <c r="H13" s="5"/>
      <c r="I13" s="5"/>
      <c r="J13" s="5"/>
      <c r="K13" s="5">
        <v>36</v>
      </c>
      <c r="L13" s="5">
        <v>18</v>
      </c>
      <c r="M13" s="6"/>
      <c r="N13" s="6"/>
      <c r="O13" s="5"/>
      <c r="P13" s="5"/>
      <c r="Q13" s="5"/>
      <c r="R13" s="5"/>
      <c r="S13" s="5"/>
      <c r="T13" s="5"/>
      <c r="U13" s="18"/>
    </row>
    <row r="14" spans="1:21">
      <c r="A14" s="3">
        <v>10</v>
      </c>
      <c r="B14" s="4" t="s">
        <v>30</v>
      </c>
      <c r="C14" s="5">
        <v>36</v>
      </c>
      <c r="D14" s="5">
        <v>36</v>
      </c>
      <c r="E14" s="6">
        <v>0</v>
      </c>
      <c r="F14" s="6">
        <v>4</v>
      </c>
      <c r="G14" s="5">
        <v>9</v>
      </c>
      <c r="H14" s="5">
        <v>0</v>
      </c>
      <c r="I14" s="5">
        <v>9</v>
      </c>
      <c r="J14" s="5">
        <v>0</v>
      </c>
      <c r="K14" s="5">
        <v>9</v>
      </c>
      <c r="L14" s="5">
        <v>0</v>
      </c>
      <c r="M14" s="5">
        <v>9</v>
      </c>
      <c r="N14" s="5">
        <v>0</v>
      </c>
      <c r="O14" s="5"/>
      <c r="P14" s="5"/>
      <c r="Q14" s="5"/>
      <c r="R14" s="5"/>
      <c r="S14" s="5"/>
      <c r="T14" s="5"/>
      <c r="U14" s="18"/>
    </row>
    <row r="15" spans="1:21">
      <c r="A15" s="3">
        <v>11</v>
      </c>
      <c r="B15" s="4" t="s">
        <v>31</v>
      </c>
      <c r="C15" s="5">
        <v>60</v>
      </c>
      <c r="D15" s="5">
        <v>60</v>
      </c>
      <c r="E15" s="5">
        <v>0</v>
      </c>
      <c r="F15" s="5">
        <v>4</v>
      </c>
      <c r="G15" s="5">
        <v>30</v>
      </c>
      <c r="H15" s="5">
        <v>0</v>
      </c>
      <c r="I15" s="5">
        <v>30</v>
      </c>
      <c r="J15" s="5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18"/>
    </row>
    <row r="16" spans="1:21">
      <c r="A16" s="3">
        <v>12</v>
      </c>
      <c r="B16" s="4" t="s">
        <v>32</v>
      </c>
      <c r="C16" s="6">
        <v>84</v>
      </c>
      <c r="D16" s="6">
        <v>84</v>
      </c>
      <c r="E16" s="6">
        <v>0</v>
      </c>
      <c r="F16" s="6">
        <v>4</v>
      </c>
      <c r="G16" s="6">
        <v>42</v>
      </c>
      <c r="H16" s="6"/>
      <c r="I16" s="6">
        <v>42</v>
      </c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18"/>
    </row>
    <row r="17" spans="1:21">
      <c r="A17" s="3">
        <v>13</v>
      </c>
      <c r="B17" s="7" t="s">
        <v>33</v>
      </c>
      <c r="C17" s="5">
        <v>18</v>
      </c>
      <c r="D17" s="5">
        <v>18</v>
      </c>
      <c r="E17" s="5">
        <v>0</v>
      </c>
      <c r="F17" s="5">
        <v>1</v>
      </c>
      <c r="G17" s="5">
        <v>18</v>
      </c>
      <c r="H17" s="5"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8"/>
    </row>
    <row r="18" spans="1:21">
      <c r="A18" s="3">
        <v>14</v>
      </c>
      <c r="B18" s="8" t="s">
        <v>34</v>
      </c>
      <c r="C18" s="9">
        <v>36</v>
      </c>
      <c r="D18" s="9">
        <v>0</v>
      </c>
      <c r="E18" s="9">
        <v>36</v>
      </c>
      <c r="F18" s="9">
        <v>2</v>
      </c>
      <c r="G18" s="9">
        <v>0</v>
      </c>
      <c r="H18" s="9">
        <v>36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8"/>
    </row>
    <row r="19" spans="1:21">
      <c r="A19" s="3">
        <v>15</v>
      </c>
      <c r="B19" s="4" t="s">
        <v>35</v>
      </c>
      <c r="C19" s="5">
        <v>102</v>
      </c>
      <c r="D19" s="5">
        <v>60</v>
      </c>
      <c r="E19" s="5">
        <v>42</v>
      </c>
      <c r="F19" s="5">
        <v>6</v>
      </c>
      <c r="G19" s="5">
        <v>60</v>
      </c>
      <c r="H19" s="5">
        <v>42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8"/>
    </row>
    <row r="20" spans="1:21">
      <c r="A20" s="3">
        <v>16</v>
      </c>
      <c r="B20" s="4" t="s">
        <v>36</v>
      </c>
      <c r="C20" s="5">
        <v>72</v>
      </c>
      <c r="D20" s="5">
        <v>51</v>
      </c>
      <c r="E20" s="5">
        <v>21</v>
      </c>
      <c r="F20" s="5">
        <v>4</v>
      </c>
      <c r="G20" s="5"/>
      <c r="H20" s="5"/>
      <c r="I20" s="5">
        <v>51</v>
      </c>
      <c r="J20" s="5">
        <v>21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18"/>
    </row>
    <row r="21" spans="1:21">
      <c r="A21" s="3">
        <v>17</v>
      </c>
      <c r="B21" s="4" t="s">
        <v>37</v>
      </c>
      <c r="C21" s="5">
        <v>184</v>
      </c>
      <c r="D21" s="5">
        <v>100</v>
      </c>
      <c r="E21" s="5">
        <v>84</v>
      </c>
      <c r="F21" s="5">
        <v>10</v>
      </c>
      <c r="G21" s="5"/>
      <c r="H21" s="5"/>
      <c r="I21" s="5">
        <v>50</v>
      </c>
      <c r="J21" s="5">
        <v>42</v>
      </c>
      <c r="K21" s="5">
        <v>50</v>
      </c>
      <c r="L21" s="5">
        <v>42</v>
      </c>
      <c r="M21" s="5"/>
      <c r="N21" s="5"/>
      <c r="O21" s="5"/>
      <c r="P21" s="5"/>
      <c r="Q21" s="5"/>
      <c r="R21" s="5"/>
      <c r="S21" s="5"/>
      <c r="T21" s="5"/>
      <c r="U21" s="18"/>
    </row>
    <row r="22" spans="1:21">
      <c r="A22" s="3">
        <v>18</v>
      </c>
      <c r="B22" s="4" t="s">
        <v>38</v>
      </c>
      <c r="C22" s="5">
        <v>54</v>
      </c>
      <c r="D22" s="5">
        <v>54</v>
      </c>
      <c r="E22" s="5">
        <v>0</v>
      </c>
      <c r="F22" s="5">
        <v>3</v>
      </c>
      <c r="G22" s="5"/>
      <c r="H22" s="5"/>
      <c r="I22" s="9">
        <v>54</v>
      </c>
      <c r="J22" s="9">
        <v>0</v>
      </c>
      <c r="K22" s="16"/>
      <c r="L22" s="16"/>
      <c r="M22" s="5"/>
      <c r="N22" s="5"/>
      <c r="O22" s="5"/>
      <c r="P22" s="5"/>
      <c r="Q22" s="5"/>
      <c r="R22" s="5"/>
      <c r="S22" s="5"/>
      <c r="T22" s="5"/>
      <c r="U22" s="18"/>
    </row>
    <row r="23" spans="1:21">
      <c r="A23" s="3">
        <v>19</v>
      </c>
      <c r="B23" s="4" t="s">
        <v>39</v>
      </c>
      <c r="C23" s="5">
        <v>91</v>
      </c>
      <c r="D23" s="5">
        <v>66</v>
      </c>
      <c r="E23" s="5">
        <v>25</v>
      </c>
      <c r="F23" s="5">
        <v>5</v>
      </c>
      <c r="G23" s="5"/>
      <c r="H23" s="5"/>
      <c r="I23" s="5"/>
      <c r="J23" s="5"/>
      <c r="K23" s="5">
        <v>66</v>
      </c>
      <c r="L23" s="5">
        <v>25</v>
      </c>
      <c r="M23" s="5"/>
      <c r="N23" s="5"/>
      <c r="O23" s="5"/>
      <c r="P23" s="5"/>
      <c r="Q23" s="5"/>
      <c r="R23" s="5"/>
      <c r="S23" s="5"/>
      <c r="T23" s="5"/>
      <c r="U23" s="18"/>
    </row>
    <row r="24" spans="1:21">
      <c r="A24" s="3">
        <v>20</v>
      </c>
      <c r="B24" s="4" t="s">
        <v>40</v>
      </c>
      <c r="C24" s="5">
        <v>134</v>
      </c>
      <c r="D24" s="5">
        <v>84</v>
      </c>
      <c r="E24" s="5">
        <v>50</v>
      </c>
      <c r="F24" s="5">
        <v>7</v>
      </c>
      <c r="G24" s="5"/>
      <c r="H24" s="5"/>
      <c r="I24" s="5"/>
      <c r="J24" s="5"/>
      <c r="K24" s="5"/>
      <c r="L24" s="5"/>
      <c r="M24" s="5">
        <v>84</v>
      </c>
      <c r="N24" s="5">
        <v>50</v>
      </c>
      <c r="O24" s="5"/>
      <c r="P24" s="5"/>
      <c r="Q24" s="5"/>
      <c r="R24" s="5"/>
      <c r="S24" s="5"/>
      <c r="T24" s="5"/>
      <c r="U24" s="18"/>
    </row>
    <row r="25" spans="1:21">
      <c r="A25" s="3">
        <v>21</v>
      </c>
      <c r="B25" s="4" t="s">
        <v>41</v>
      </c>
      <c r="C25" s="5">
        <v>92</v>
      </c>
      <c r="D25" s="5">
        <v>57</v>
      </c>
      <c r="E25" s="5">
        <v>35</v>
      </c>
      <c r="F25" s="5">
        <v>5</v>
      </c>
      <c r="G25" s="5"/>
      <c r="H25" s="5"/>
      <c r="I25" s="5"/>
      <c r="J25" s="5"/>
      <c r="K25" s="6"/>
      <c r="L25" s="6"/>
      <c r="M25" s="6">
        <v>57</v>
      </c>
      <c r="N25" s="5">
        <v>35</v>
      </c>
      <c r="O25" s="16"/>
      <c r="P25" s="16"/>
      <c r="Q25" s="6"/>
      <c r="R25" s="5"/>
      <c r="S25" s="5"/>
      <c r="T25" s="5"/>
      <c r="U25" s="18"/>
    </row>
    <row r="26" spans="1:21">
      <c r="A26" s="3">
        <v>22</v>
      </c>
      <c r="B26" s="4" t="s">
        <v>42</v>
      </c>
      <c r="C26" s="5">
        <v>98</v>
      </c>
      <c r="D26" s="5">
        <v>68</v>
      </c>
      <c r="E26" s="5">
        <v>30</v>
      </c>
      <c r="F26" s="5">
        <v>5</v>
      </c>
      <c r="G26" s="5"/>
      <c r="H26" s="5"/>
      <c r="I26" s="5"/>
      <c r="J26" s="5"/>
      <c r="K26" s="6"/>
      <c r="L26" s="6"/>
      <c r="M26" s="6">
        <v>68</v>
      </c>
      <c r="N26" s="5">
        <v>30</v>
      </c>
      <c r="O26" s="16"/>
      <c r="P26" s="16"/>
      <c r="Q26" s="6"/>
      <c r="R26" s="5"/>
      <c r="S26" s="5"/>
      <c r="T26" s="5"/>
      <c r="U26" s="18"/>
    </row>
    <row r="27" spans="1:21">
      <c r="A27" s="3">
        <v>23</v>
      </c>
      <c r="B27" s="8" t="s">
        <v>43</v>
      </c>
      <c r="C27" s="5">
        <v>54</v>
      </c>
      <c r="D27" s="5">
        <v>45</v>
      </c>
      <c r="E27" s="5">
        <v>9</v>
      </c>
      <c r="F27" s="5">
        <v>3</v>
      </c>
      <c r="G27" s="5"/>
      <c r="H27" s="5"/>
      <c r="I27" s="12"/>
      <c r="J27" s="12"/>
      <c r="K27" s="9">
        <v>45</v>
      </c>
      <c r="L27" s="9">
        <v>9</v>
      </c>
      <c r="M27" s="6"/>
      <c r="N27" s="6"/>
      <c r="O27" s="12"/>
      <c r="P27" s="12"/>
      <c r="Q27" s="5"/>
      <c r="R27" s="5"/>
      <c r="S27" s="5"/>
      <c r="T27" s="5"/>
      <c r="U27" s="18"/>
    </row>
    <row r="28" spans="1:21">
      <c r="A28" s="3">
        <v>24</v>
      </c>
      <c r="B28" s="8" t="s">
        <v>44</v>
      </c>
      <c r="C28" s="6">
        <v>53</v>
      </c>
      <c r="D28" s="6">
        <v>33</v>
      </c>
      <c r="E28" s="6">
        <v>20</v>
      </c>
      <c r="F28" s="6">
        <v>3</v>
      </c>
      <c r="G28" s="6"/>
      <c r="H28" s="6"/>
      <c r="I28" s="12"/>
      <c r="J28" s="12"/>
      <c r="K28" s="13">
        <v>33</v>
      </c>
      <c r="L28" s="13">
        <v>20</v>
      </c>
      <c r="M28" s="6"/>
      <c r="N28" s="6"/>
      <c r="O28" s="12"/>
      <c r="P28" s="12"/>
      <c r="Q28" s="6"/>
      <c r="R28" s="6"/>
      <c r="S28" s="6"/>
      <c r="T28" s="6"/>
      <c r="U28" s="18"/>
    </row>
    <row r="29" spans="1:21">
      <c r="A29" s="3">
        <v>25</v>
      </c>
      <c r="B29" s="8" t="s">
        <v>45</v>
      </c>
      <c r="C29" s="6">
        <v>48</v>
      </c>
      <c r="D29" s="6">
        <v>33</v>
      </c>
      <c r="E29" s="6">
        <v>15</v>
      </c>
      <c r="F29" s="6">
        <v>3</v>
      </c>
      <c r="G29" s="6"/>
      <c r="H29" s="6"/>
      <c r="I29" s="12"/>
      <c r="J29" s="12"/>
      <c r="K29" s="13">
        <v>33</v>
      </c>
      <c r="L29" s="13">
        <v>15</v>
      </c>
      <c r="M29" s="6"/>
      <c r="N29" s="6"/>
      <c r="O29" s="12"/>
      <c r="P29" s="12"/>
      <c r="Q29" s="6"/>
      <c r="R29" s="6"/>
      <c r="S29" s="6"/>
      <c r="T29" s="6"/>
      <c r="U29" s="18"/>
    </row>
    <row r="30" spans="1:21" ht="14.25">
      <c r="A30" s="3">
        <v>26</v>
      </c>
      <c r="B30" s="8" t="s">
        <v>46</v>
      </c>
      <c r="C30" s="9">
        <v>66</v>
      </c>
      <c r="D30" s="10">
        <v>66</v>
      </c>
      <c r="E30" s="6">
        <v>0</v>
      </c>
      <c r="F30" s="9">
        <v>3</v>
      </c>
      <c r="G30" s="5"/>
      <c r="H30" s="5"/>
      <c r="I30" s="5"/>
      <c r="J30" s="5"/>
      <c r="K30" s="5"/>
      <c r="L30" s="5"/>
      <c r="M30" s="5"/>
      <c r="N30" s="5"/>
      <c r="O30" s="10">
        <v>66</v>
      </c>
      <c r="P30" s="12"/>
      <c r="Q30" s="6"/>
      <c r="R30" s="6"/>
      <c r="S30" s="5"/>
      <c r="T30" s="5"/>
      <c r="U30" s="18"/>
    </row>
    <row r="31" spans="1:21">
      <c r="A31" s="3">
        <v>27</v>
      </c>
      <c r="B31" s="8" t="s">
        <v>47</v>
      </c>
      <c r="C31" s="10">
        <v>55</v>
      </c>
      <c r="D31" s="11"/>
      <c r="E31" s="10">
        <v>55</v>
      </c>
      <c r="F31" s="9">
        <v>3</v>
      </c>
      <c r="G31" s="5"/>
      <c r="H31" s="5"/>
      <c r="I31" s="5"/>
      <c r="J31" s="5"/>
      <c r="K31" s="5"/>
      <c r="L31" s="5"/>
      <c r="M31" s="5"/>
      <c r="N31" s="5"/>
      <c r="O31" s="11"/>
      <c r="P31" s="10">
        <v>55</v>
      </c>
      <c r="Q31" s="6"/>
      <c r="R31" s="6"/>
      <c r="S31" s="5"/>
      <c r="T31" s="5"/>
      <c r="U31" s="18"/>
    </row>
    <row r="32" spans="1:21">
      <c r="A32" s="3">
        <v>28</v>
      </c>
      <c r="B32" s="8" t="s">
        <v>48</v>
      </c>
      <c r="C32" s="10">
        <v>54</v>
      </c>
      <c r="D32" s="10">
        <v>54</v>
      </c>
      <c r="E32" s="12"/>
      <c r="F32" s="10">
        <v>3</v>
      </c>
      <c r="G32" s="6"/>
      <c r="H32" s="6"/>
      <c r="I32" s="6"/>
      <c r="J32" s="6"/>
      <c r="K32" s="6"/>
      <c r="L32" s="6"/>
      <c r="M32" s="6"/>
      <c r="N32" s="6"/>
      <c r="O32" s="10">
        <v>54</v>
      </c>
      <c r="P32" s="12"/>
      <c r="Q32" s="5"/>
      <c r="R32" s="5"/>
      <c r="S32" s="5"/>
      <c r="T32" s="5"/>
      <c r="U32" s="18"/>
    </row>
    <row r="33" spans="1:21">
      <c r="A33" s="3">
        <v>29</v>
      </c>
      <c r="B33" s="8" t="s">
        <v>49</v>
      </c>
      <c r="C33" s="10">
        <v>54</v>
      </c>
      <c r="D33" s="11"/>
      <c r="E33" s="10">
        <v>54</v>
      </c>
      <c r="F33" s="10">
        <v>3</v>
      </c>
      <c r="G33" s="6"/>
      <c r="H33" s="6"/>
      <c r="I33" s="6"/>
      <c r="J33" s="6"/>
      <c r="K33" s="6"/>
      <c r="L33" s="6"/>
      <c r="M33" s="6"/>
      <c r="N33" s="6"/>
      <c r="O33" s="11"/>
      <c r="P33" s="10">
        <v>54</v>
      </c>
      <c r="Q33" s="5"/>
      <c r="R33" s="5"/>
      <c r="S33" s="5"/>
      <c r="T33" s="5"/>
      <c r="U33" s="18"/>
    </row>
    <row r="34" spans="1:21">
      <c r="A34" s="3">
        <v>30</v>
      </c>
      <c r="B34" s="8" t="s">
        <v>50</v>
      </c>
      <c r="C34" s="9">
        <v>72</v>
      </c>
      <c r="D34" s="9">
        <v>48</v>
      </c>
      <c r="E34" s="9">
        <v>24</v>
      </c>
      <c r="F34" s="9">
        <v>4</v>
      </c>
      <c r="G34" s="13"/>
      <c r="H34" s="13"/>
      <c r="I34" s="13"/>
      <c r="J34" s="13"/>
      <c r="K34" s="13"/>
      <c r="L34" s="13"/>
      <c r="M34" s="13"/>
      <c r="N34" s="13"/>
      <c r="O34" s="9">
        <v>48</v>
      </c>
      <c r="P34" s="9">
        <v>24</v>
      </c>
      <c r="Q34" s="9"/>
      <c r="R34" s="9"/>
      <c r="S34" s="9"/>
      <c r="T34" s="9"/>
      <c r="U34" s="18"/>
    </row>
    <row r="35" spans="1:21">
      <c r="A35" s="3">
        <v>31</v>
      </c>
      <c r="B35" s="4" t="s">
        <v>51</v>
      </c>
      <c r="C35" s="5">
        <v>18</v>
      </c>
      <c r="D35" s="5">
        <v>18</v>
      </c>
      <c r="E35" s="5">
        <v>0</v>
      </c>
      <c r="F35" s="5">
        <v>1</v>
      </c>
      <c r="G35" s="13">
        <v>18</v>
      </c>
      <c r="H35" s="9">
        <v>0</v>
      </c>
      <c r="I35" s="6"/>
      <c r="J35" s="6"/>
      <c r="K35" s="5"/>
      <c r="L35" s="6"/>
      <c r="M35" s="6"/>
      <c r="N35" s="6"/>
      <c r="O35" s="5"/>
      <c r="P35" s="5"/>
      <c r="Q35" s="16"/>
      <c r="R35" s="16"/>
      <c r="S35" s="16"/>
      <c r="T35" s="16"/>
      <c r="U35" s="18"/>
    </row>
    <row r="36" spans="1:21">
      <c r="A36" s="3">
        <v>32</v>
      </c>
      <c r="B36" s="8" t="s">
        <v>52</v>
      </c>
      <c r="C36" s="14">
        <v>54</v>
      </c>
      <c r="D36" s="14">
        <v>54</v>
      </c>
      <c r="E36" s="14">
        <v>0</v>
      </c>
      <c r="F36" s="14">
        <v>3</v>
      </c>
      <c r="G36" s="5"/>
      <c r="H36" s="5"/>
      <c r="I36" s="5"/>
      <c r="J36" s="5"/>
      <c r="K36" s="5"/>
      <c r="L36" s="5"/>
      <c r="M36" s="5"/>
      <c r="N36" s="5"/>
      <c r="O36" s="6"/>
      <c r="P36" s="6"/>
      <c r="Q36" s="14">
        <v>54</v>
      </c>
      <c r="R36" s="14">
        <v>0</v>
      </c>
      <c r="S36" s="5"/>
      <c r="T36" s="5"/>
      <c r="U36" s="18"/>
    </row>
    <row r="37" spans="1:21">
      <c r="A37" s="3">
        <v>33</v>
      </c>
      <c r="B37" s="4" t="s">
        <v>53</v>
      </c>
      <c r="C37" s="5">
        <v>54</v>
      </c>
      <c r="D37" s="5">
        <v>54</v>
      </c>
      <c r="E37" s="5">
        <v>0</v>
      </c>
      <c r="F37" s="5">
        <v>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54</v>
      </c>
      <c r="R37" s="5">
        <v>0</v>
      </c>
      <c r="S37" s="5"/>
      <c r="T37" s="5"/>
      <c r="U37" s="18"/>
    </row>
    <row r="38" spans="1:21">
      <c r="A38" s="3">
        <v>34</v>
      </c>
      <c r="B38" s="8" t="s">
        <v>54</v>
      </c>
      <c r="C38" s="9">
        <v>50</v>
      </c>
      <c r="D38" s="9">
        <v>50</v>
      </c>
      <c r="E38" s="12"/>
      <c r="F38" s="9">
        <v>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9">
        <v>50</v>
      </c>
      <c r="R38" s="12"/>
      <c r="S38" s="5"/>
      <c r="T38" s="5"/>
      <c r="U38" s="18"/>
    </row>
    <row r="39" spans="1:21">
      <c r="A39" s="3">
        <v>35</v>
      </c>
      <c r="B39" s="8" t="s">
        <v>55</v>
      </c>
      <c r="C39" s="9">
        <v>40</v>
      </c>
      <c r="D39" s="5"/>
      <c r="E39" s="9">
        <v>40</v>
      </c>
      <c r="F39" s="9">
        <v>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9">
        <v>40</v>
      </c>
      <c r="S39" s="5"/>
      <c r="T39" s="5"/>
      <c r="U39" s="18"/>
    </row>
    <row r="40" spans="1:21" ht="14.25">
      <c r="A40" s="3">
        <v>36</v>
      </c>
      <c r="B40" s="4" t="s">
        <v>56</v>
      </c>
      <c r="C40" s="5">
        <v>54</v>
      </c>
      <c r="D40" s="5">
        <v>48</v>
      </c>
      <c r="E40" s="5">
        <v>6</v>
      </c>
      <c r="F40" s="5">
        <v>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48</v>
      </c>
      <c r="R40" s="5">
        <v>6</v>
      </c>
      <c r="S40" s="6"/>
      <c r="T40" s="6"/>
      <c r="U40" s="18"/>
    </row>
    <row r="41" spans="1:21">
      <c r="A41" s="3">
        <v>37</v>
      </c>
      <c r="B41" s="4" t="s">
        <v>57</v>
      </c>
      <c r="C41" s="5">
        <v>81</v>
      </c>
      <c r="D41" s="5">
        <v>45</v>
      </c>
      <c r="E41" s="5">
        <v>36</v>
      </c>
      <c r="F41" s="5">
        <v>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45</v>
      </c>
      <c r="R41" s="5">
        <v>36</v>
      </c>
      <c r="S41" s="6"/>
      <c r="T41" s="6"/>
      <c r="U41" s="18"/>
    </row>
    <row r="42" spans="1:21">
      <c r="A42" s="3">
        <v>38</v>
      </c>
      <c r="B42" s="15" t="s">
        <v>58</v>
      </c>
      <c r="C42" s="9">
        <v>51</v>
      </c>
      <c r="D42" s="9">
        <v>51</v>
      </c>
      <c r="E42" s="12"/>
      <c r="F42" s="9">
        <v>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9">
        <v>51</v>
      </c>
      <c r="R42" s="12"/>
      <c r="S42" s="6"/>
      <c r="T42" s="6"/>
      <c r="U42" s="18"/>
    </row>
    <row r="43" spans="1:21">
      <c r="A43" s="3">
        <v>39</v>
      </c>
      <c r="B43" s="15" t="s">
        <v>59</v>
      </c>
      <c r="C43" s="9">
        <v>50</v>
      </c>
      <c r="D43" s="5"/>
      <c r="E43" s="9">
        <v>50</v>
      </c>
      <c r="F43" s="9">
        <v>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3">
        <v>50</v>
      </c>
      <c r="S43" s="6"/>
      <c r="T43" s="6"/>
      <c r="U43" s="18"/>
    </row>
    <row r="44" spans="1:21">
      <c r="A44" s="3">
        <v>40</v>
      </c>
      <c r="B44" s="8" t="s">
        <v>60</v>
      </c>
      <c r="C44" s="9">
        <v>36</v>
      </c>
      <c r="D44" s="9">
        <v>36</v>
      </c>
      <c r="E44" s="9">
        <v>0</v>
      </c>
      <c r="F44" s="9">
        <v>2</v>
      </c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/>
      <c r="S44" s="9">
        <v>36</v>
      </c>
      <c r="T44" s="13">
        <v>0</v>
      </c>
      <c r="U44" s="18"/>
    </row>
    <row r="45" spans="1:21">
      <c r="A45" s="3">
        <v>41</v>
      </c>
      <c r="B45" s="4" t="s">
        <v>61</v>
      </c>
      <c r="C45" s="5">
        <v>36</v>
      </c>
      <c r="D45" s="5">
        <v>36</v>
      </c>
      <c r="E45" s="5">
        <v>0</v>
      </c>
      <c r="F45" s="5">
        <v>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v>36</v>
      </c>
      <c r="T45" s="5">
        <v>0</v>
      </c>
      <c r="U45" s="18"/>
    </row>
    <row r="46" spans="1:21">
      <c r="A46" s="3">
        <v>42</v>
      </c>
      <c r="B46" s="4" t="s">
        <v>62</v>
      </c>
      <c r="C46" s="5">
        <v>81</v>
      </c>
      <c r="D46" s="5">
        <v>45</v>
      </c>
      <c r="E46" s="5">
        <v>36</v>
      </c>
      <c r="F46" s="5">
        <v>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45</v>
      </c>
      <c r="T46" s="5">
        <v>36</v>
      </c>
      <c r="U46" s="18"/>
    </row>
    <row r="47" spans="1:21">
      <c r="A47" s="3">
        <v>43</v>
      </c>
      <c r="B47" s="8" t="s">
        <v>63</v>
      </c>
      <c r="C47" s="5">
        <v>100</v>
      </c>
      <c r="D47" s="5">
        <v>30</v>
      </c>
      <c r="E47" s="5">
        <v>70</v>
      </c>
      <c r="F47" s="5">
        <v>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30</v>
      </c>
      <c r="T47" s="5">
        <v>70</v>
      </c>
      <c r="U47" s="18"/>
    </row>
    <row r="48" spans="1:21">
      <c r="A48" s="3">
        <v>44</v>
      </c>
      <c r="B48" s="4" t="s">
        <v>64</v>
      </c>
      <c r="C48" s="5">
        <v>54</v>
      </c>
      <c r="D48" s="5">
        <v>30</v>
      </c>
      <c r="E48" s="5">
        <v>24</v>
      </c>
      <c r="F48" s="5">
        <v>3</v>
      </c>
      <c r="G48" s="5"/>
      <c r="H48" s="5"/>
      <c r="I48" s="5"/>
      <c r="J48" s="5"/>
      <c r="K48" s="5"/>
      <c r="L48" s="5"/>
      <c r="M48" s="5"/>
      <c r="N48" s="5"/>
      <c r="O48" s="9">
        <v>30</v>
      </c>
      <c r="P48" s="9">
        <v>24</v>
      </c>
      <c r="Q48" s="16"/>
      <c r="R48" s="16"/>
      <c r="S48" s="16"/>
      <c r="T48" s="16"/>
      <c r="U48" s="18"/>
    </row>
    <row r="49" spans="1:21">
      <c r="A49" s="3">
        <v>45</v>
      </c>
      <c r="B49" s="8" t="s">
        <v>65</v>
      </c>
      <c r="C49" s="5">
        <v>60</v>
      </c>
      <c r="D49" s="5">
        <v>60</v>
      </c>
      <c r="E49" s="5">
        <v>0</v>
      </c>
      <c r="F49" s="5">
        <v>4</v>
      </c>
      <c r="G49" s="5"/>
      <c r="H49" s="5"/>
      <c r="I49" s="5"/>
      <c r="J49" s="5"/>
      <c r="K49" s="5"/>
      <c r="L49" s="5"/>
      <c r="M49" s="5"/>
      <c r="N49" s="5"/>
      <c r="O49" s="6">
        <v>30</v>
      </c>
      <c r="P49" s="6">
        <v>0</v>
      </c>
      <c r="Q49" s="5">
        <v>30</v>
      </c>
      <c r="R49" s="5">
        <v>0</v>
      </c>
      <c r="S49" s="6"/>
      <c r="T49" s="6"/>
      <c r="U49" s="18"/>
    </row>
    <row r="50" spans="1:21">
      <c r="A50" s="3">
        <v>46</v>
      </c>
      <c r="B50" s="8" t="s">
        <v>66</v>
      </c>
      <c r="C50" s="5">
        <v>51</v>
      </c>
      <c r="D50" s="5">
        <v>39</v>
      </c>
      <c r="E50" s="5">
        <v>12</v>
      </c>
      <c r="F50" s="5">
        <v>3</v>
      </c>
      <c r="G50" s="5"/>
      <c r="H50" s="5"/>
      <c r="I50" s="5"/>
      <c r="J50" s="5"/>
      <c r="K50" s="5"/>
      <c r="L50" s="5"/>
      <c r="M50" s="5"/>
      <c r="N50" s="5"/>
      <c r="O50" s="6"/>
      <c r="P50" s="6"/>
      <c r="Q50" s="6"/>
      <c r="R50" s="6"/>
      <c r="S50" s="5">
        <v>39</v>
      </c>
      <c r="T50" s="5">
        <v>12</v>
      </c>
      <c r="U50" s="18"/>
    </row>
    <row r="51" spans="1:21">
      <c r="A51" s="3">
        <v>47</v>
      </c>
      <c r="B51" s="8" t="s">
        <v>67</v>
      </c>
      <c r="C51" s="5">
        <v>48</v>
      </c>
      <c r="D51" s="5">
        <v>12</v>
      </c>
      <c r="E51" s="5">
        <v>26</v>
      </c>
      <c r="F51" s="5">
        <v>3</v>
      </c>
      <c r="G51" s="5"/>
      <c r="H51" s="5"/>
      <c r="I51" s="5"/>
      <c r="J51" s="5"/>
      <c r="K51" s="5"/>
      <c r="L51" s="5"/>
      <c r="M51" s="5"/>
      <c r="N51" s="5"/>
      <c r="O51" s="6">
        <v>12</v>
      </c>
      <c r="P51" s="6">
        <v>36</v>
      </c>
      <c r="Q51" s="6"/>
      <c r="R51" s="6"/>
      <c r="S51" s="5"/>
      <c r="T51" s="5"/>
      <c r="U51" s="18"/>
    </row>
    <row r="52" spans="1:21">
      <c r="A52" s="18" t="s">
        <v>68</v>
      </c>
      <c r="B52" s="18"/>
      <c r="C52" s="22">
        <f>SUM(C5:C51)</f>
        <v>3165</v>
      </c>
      <c r="D52" s="22">
        <f>SUM(D5:D51)</f>
        <v>2105</v>
      </c>
      <c r="E52" s="22">
        <f>SUM(E5:E51)</f>
        <v>1050</v>
      </c>
      <c r="F52" s="22">
        <f>SUM(F5:F51)</f>
        <v>181</v>
      </c>
      <c r="G52" s="5">
        <f>SUM(G5:G51)</f>
        <v>285</v>
      </c>
      <c r="H52" s="5">
        <f t="shared" ref="H52:T52" si="0">SUM(H5:H51)</f>
        <v>160</v>
      </c>
      <c r="I52" s="5">
        <f t="shared" si="0"/>
        <v>364</v>
      </c>
      <c r="J52" s="5">
        <f t="shared" si="0"/>
        <v>127</v>
      </c>
      <c r="K52" s="5">
        <f t="shared" si="0"/>
        <v>340</v>
      </c>
      <c r="L52" s="5">
        <f t="shared" si="0"/>
        <v>163</v>
      </c>
      <c r="M52" s="5">
        <f t="shared" si="0"/>
        <v>358</v>
      </c>
      <c r="N52" s="5">
        <f t="shared" si="0"/>
        <v>167</v>
      </c>
      <c r="O52" s="5">
        <f t="shared" si="0"/>
        <v>240</v>
      </c>
      <c r="P52" s="5">
        <f t="shared" si="0"/>
        <v>193</v>
      </c>
      <c r="Q52" s="5">
        <f t="shared" si="0"/>
        <v>332</v>
      </c>
      <c r="R52" s="5">
        <f t="shared" si="0"/>
        <v>132</v>
      </c>
      <c r="S52" s="5">
        <f t="shared" si="0"/>
        <v>186</v>
      </c>
      <c r="T52" s="5">
        <f t="shared" si="0"/>
        <v>118</v>
      </c>
      <c r="U52" s="18"/>
    </row>
    <row r="53" spans="1:21">
      <c r="A53" s="18"/>
      <c r="B53" s="18"/>
      <c r="C53" s="22"/>
      <c r="D53" s="22"/>
      <c r="E53" s="22"/>
      <c r="F53" s="22"/>
      <c r="G53" s="22">
        <f>G52+H52</f>
        <v>445</v>
      </c>
      <c r="H53" s="22"/>
      <c r="I53" s="22">
        <f>I52+J52</f>
        <v>491</v>
      </c>
      <c r="J53" s="22"/>
      <c r="K53" s="22">
        <f>K52+L52</f>
        <v>503</v>
      </c>
      <c r="L53" s="22"/>
      <c r="M53" s="22">
        <f>M52+N52</f>
        <v>525</v>
      </c>
      <c r="N53" s="22"/>
      <c r="O53" s="22">
        <f>O52+P52</f>
        <v>433</v>
      </c>
      <c r="P53" s="22"/>
      <c r="Q53" s="22">
        <f>Q52+R52</f>
        <v>464</v>
      </c>
      <c r="R53" s="22"/>
      <c r="S53" s="22">
        <f>S52+T52</f>
        <v>304</v>
      </c>
      <c r="T53" s="22"/>
      <c r="U53" s="18"/>
    </row>
    <row r="54" spans="1:21">
      <c r="A54" s="18" t="s">
        <v>69</v>
      </c>
      <c r="B54" s="18"/>
      <c r="C54" s="19">
        <v>24.2</v>
      </c>
      <c r="D54" s="19"/>
      <c r="E54" s="19"/>
      <c r="F54" s="19"/>
      <c r="G54" s="19">
        <f>G53/18</f>
        <v>24.7222222222222</v>
      </c>
      <c r="H54" s="19"/>
      <c r="I54" s="19">
        <f>I53/18</f>
        <v>27.2777777777778</v>
      </c>
      <c r="J54" s="19"/>
      <c r="K54" s="19">
        <f>K53/18</f>
        <v>27.9444444444444</v>
      </c>
      <c r="L54" s="19"/>
      <c r="M54" s="19">
        <f>M53/18</f>
        <v>29.1666666666667</v>
      </c>
      <c r="N54" s="19"/>
      <c r="O54" s="19">
        <f>O53/18</f>
        <v>24.0555555555556</v>
      </c>
      <c r="P54" s="19"/>
      <c r="Q54" s="19">
        <f>Q53/18</f>
        <v>25.7777777777778</v>
      </c>
      <c r="R54" s="19"/>
      <c r="S54" s="19">
        <f>S53/18</f>
        <v>16.8888888888889</v>
      </c>
      <c r="T54" s="19"/>
      <c r="U54" s="18"/>
    </row>
  </sheetData>
  <mergeCells count="41">
    <mergeCell ref="A1:U1"/>
    <mergeCell ref="C2:E2"/>
    <mergeCell ref="G2:J2"/>
    <mergeCell ref="K2:N2"/>
    <mergeCell ref="O2:R2"/>
    <mergeCell ref="S2:U2"/>
    <mergeCell ref="Q3:R3"/>
    <mergeCell ref="S3:T3"/>
    <mergeCell ref="G53:H53"/>
    <mergeCell ref="I53:J53"/>
    <mergeCell ref="K53:L53"/>
    <mergeCell ref="M53:N53"/>
    <mergeCell ref="O53:P53"/>
    <mergeCell ref="Q53:R53"/>
    <mergeCell ref="S53:T53"/>
    <mergeCell ref="G3:H3"/>
    <mergeCell ref="I3:J3"/>
    <mergeCell ref="K3:L3"/>
    <mergeCell ref="M3:N3"/>
    <mergeCell ref="O3:P3"/>
    <mergeCell ref="E3:E4"/>
    <mergeCell ref="E52:E53"/>
    <mergeCell ref="F2:F4"/>
    <mergeCell ref="F52:F53"/>
    <mergeCell ref="A54:B54"/>
    <mergeCell ref="C54:F54"/>
    <mergeCell ref="A2:A4"/>
    <mergeCell ref="B2:B4"/>
    <mergeCell ref="C3:C4"/>
    <mergeCell ref="C52:C53"/>
    <mergeCell ref="D3:D4"/>
    <mergeCell ref="D52:D53"/>
    <mergeCell ref="U5:U54"/>
    <mergeCell ref="A52:B53"/>
    <mergeCell ref="M54:N54"/>
    <mergeCell ref="O54:P54"/>
    <mergeCell ref="Q54:R54"/>
    <mergeCell ref="S54:T54"/>
    <mergeCell ref="G54:H54"/>
    <mergeCell ref="I54:J54"/>
    <mergeCell ref="K54:L54"/>
  </mergeCells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2020-12-05T06:44:00Z</dcterms:created>
  <dcterms:modified xsi:type="dcterms:W3CDTF">2021-05-31T06:43:14Z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F5E9CDD0E0D742EA867345E44A202E2D</vt:lpwstr>
  </property>
</Properties>
</file>